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780"/>
  </bookViews>
  <sheets>
    <sheet name="2018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N17" i="1" l="1"/>
  <c r="M17" i="1"/>
  <c r="R17" i="1" l="1"/>
  <c r="Q17" i="1"/>
  <c r="L17" i="1" l="1"/>
  <c r="K17" i="1"/>
  <c r="P17" i="1"/>
  <c r="O17" i="1"/>
  <c r="J17" i="1"/>
  <c r="I17" i="1"/>
  <c r="H17" i="1"/>
  <c r="G17" i="1"/>
  <c r="E17" i="1"/>
  <c r="F17" i="1"/>
  <c r="C17" i="1"/>
  <c r="D17" i="1"/>
</calcChain>
</file>

<file path=xl/sharedStrings.xml><?xml version="1.0" encoding="utf-8"?>
<sst xmlns="http://schemas.openxmlformats.org/spreadsheetml/2006/main" count="41" uniqueCount="27">
  <si>
    <t>в т.ч. коров</t>
  </si>
  <si>
    <t>Итого по району:</t>
  </si>
  <si>
    <t>Абдинское</t>
  </si>
  <si>
    <t>Аланское</t>
  </si>
  <si>
    <t>Айдаровское</t>
  </si>
  <si>
    <t xml:space="preserve">Баландышское </t>
  </si>
  <si>
    <t>Большенырсинское</t>
  </si>
  <si>
    <t>Большеметескинское</t>
  </si>
  <si>
    <t>Верхнекибякозинское</t>
  </si>
  <si>
    <t>Малокибякозинское</t>
  </si>
  <si>
    <t>Староюринское</t>
  </si>
  <si>
    <t xml:space="preserve">Тюлячинское </t>
  </si>
  <si>
    <t>Узякское</t>
  </si>
  <si>
    <t>Шадкинское</t>
  </si>
  <si>
    <t>Большемешинское</t>
  </si>
  <si>
    <t>КРС</t>
  </si>
  <si>
    <t>№п/п</t>
  </si>
  <si>
    <t>Наименование сельского поселения</t>
  </si>
  <si>
    <t>2014 год</t>
  </si>
  <si>
    <t>2013 год</t>
  </si>
  <si>
    <t>в т.ч коров</t>
  </si>
  <si>
    <t>2012 год</t>
  </si>
  <si>
    <t>2015 год</t>
  </si>
  <si>
    <t>2016 год</t>
  </si>
  <si>
    <t>2017 год</t>
  </si>
  <si>
    <t>2018 год</t>
  </si>
  <si>
    <t xml:space="preserve">      Поголовье скота за 2012-2019 гг., по Тюлячинскому муниципальному району,(ЛПХ).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</si>
</sst>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Поголовье коров за 2010-2017 годы Тюлячинского муниципального района.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ЛПХ!#REF!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ЛПХ!#REF!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0D8-4EC3-84BC-796B8A816B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335104"/>
        <c:axId val="96760960"/>
      </c:barChart>
      <c:catAx>
        <c:axId val="503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760960"/>
        <c:crosses val="autoZero"/>
        <c:auto val="1"/>
        <c:lblAlgn val="ctr"/>
        <c:lblOffset val="100"/>
        <c:noMultiLvlLbl val="0"/>
      </c:catAx>
      <c:valAx>
        <c:axId val="967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33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поголовья коров за 2012-2018 годы Тюлячинского муниципального района.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[1]ЛПХ!$U$17:$AA$17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[1]ЛПХ!$U$18:$AA$18</c:f>
              <c:numCache>
                <c:formatCode>General</c:formatCode>
                <c:ptCount val="7"/>
                <c:pt idx="0">
                  <c:v>1821</c:v>
                </c:pt>
                <c:pt idx="1">
                  <c:v>1822</c:v>
                </c:pt>
                <c:pt idx="2">
                  <c:v>1872</c:v>
                </c:pt>
                <c:pt idx="3">
                  <c:v>1936</c:v>
                </c:pt>
                <c:pt idx="4">
                  <c:v>1933</c:v>
                </c:pt>
                <c:pt idx="5">
                  <c:v>2048</c:v>
                </c:pt>
                <c:pt idx="6">
                  <c:v>2110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E2-4458-8527-4B8238E0D4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90272"/>
        <c:axId val="97192960"/>
      </c:barChart>
      <c:catAx>
        <c:axId val="971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192960"/>
        <c:crosses val="autoZero"/>
        <c:auto val="1"/>
        <c:lblAlgn val="ctr"/>
        <c:lblOffset val="100"/>
        <c:noMultiLvlLbl val="0"/>
      </c:catAx>
      <c:valAx>
        <c:axId val="9719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19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ru-RU"/>
              <a:t>Динамика поголовья коров за 2012-2019 годы Тюлячинского муниципального района.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'2018'!$V$17</c:f>
              <c:strCache>
                <c:ptCount val="1"/>
                <c:pt idx="0">
                  <c:v>в т.ч коров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'2018'!$W$16:$AD$16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'2018'!$W$17:$AD$17</c:f>
              <c:numCache>
                <c:formatCode>General</c:formatCode>
                <c:ptCount val="8"/>
                <c:pt idx="0">
                  <c:v>1821</c:v>
                </c:pt>
                <c:pt idx="1">
                  <c:v>1822</c:v>
                </c:pt>
                <c:pt idx="2">
                  <c:v>1872</c:v>
                </c:pt>
                <c:pt idx="3">
                  <c:v>1936</c:v>
                </c:pt>
                <c:pt idx="4">
                  <c:v>1933</c:v>
                </c:pt>
                <c:pt idx="5">
                  <c:v>2050</c:v>
                </c:pt>
                <c:pt idx="6">
                  <c:v>2109</c:v>
                </c:pt>
                <c:pt idx="7">
                  <c:v>2103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2B-4426-A95B-7AEC6F454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97220864"/>
        <c:axId val="97232000"/>
      </c:barChart>
      <c:catAx>
        <c:axId val="972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232000"/>
        <c:crosses val="autoZero"/>
        <c:auto val="1"/>
        <c:lblAlgn val="ctr"/>
        <c:lblOffset val="100"/>
        <c:noMultiLvlLbl val="0"/>
      </c:catAx>
      <c:valAx>
        <c:axId val="9723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22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17</xdr:row>
      <xdr:rowOff>180975</xdr:rowOff>
    </xdr:from>
    <xdr:to>
      <xdr:col>2</xdr:col>
      <xdr:colOff>0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18</xdr:row>
      <xdr:rowOff>0</xdr:rowOff>
    </xdr:from>
    <xdr:to>
      <xdr:col>9</xdr:col>
      <xdr:colOff>314325</xdr:colOff>
      <xdr:row>18</xdr:row>
      <xdr:rowOff>38100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1552576</xdr:colOff>
      <xdr:row>18</xdr:row>
      <xdr:rowOff>100012</xdr:rowOff>
    </xdr:from>
    <xdr:to>
      <xdr:col>14</xdr:col>
      <xdr:colOff>47625</xdr:colOff>
      <xdr:row>32</xdr:row>
      <xdr:rowOff>176212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2;&#1072;/Desktop/&#1040;&#1088;&#1093;&#1080;&#1074;/&#1043;&#1091;&#1083;&#1100;&#1075;&#1077;&#1085;&#1072;/2017%20&#1075;&#1086;&#1076;/&#1059;&#1057;&#1061;&#1080;&#1055;-2017&#1075;/&#1054;&#1090;&#1095;&#1077;&#1090;%20&#1051;&#1055;&#1061;/&#1085;&#1072;%2001.12.2017&#1075;/&#1076;&#1080;&#1085;&#1072;&#1084;&#1080;&#1082;&#1072;(&#1051;&#1055;&#106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ПХ"/>
      <sheetName val="1"/>
      <sheetName val="лист"/>
    </sheetNames>
    <sheetDataSet>
      <sheetData sheetId="0">
        <row r="17">
          <cell r="U17">
            <v>2012</v>
          </cell>
          <cell r="V17">
            <v>2013</v>
          </cell>
          <cell r="W17">
            <v>2014</v>
          </cell>
          <cell r="X17">
            <v>2015</v>
          </cell>
          <cell r="Y17">
            <v>2016</v>
          </cell>
          <cell r="Z17">
            <v>2017</v>
          </cell>
          <cell r="AA17">
            <v>2018</v>
          </cell>
        </row>
        <row r="18">
          <cell r="U18">
            <v>1821</v>
          </cell>
          <cell r="V18">
            <v>1822</v>
          </cell>
          <cell r="W18">
            <v>1872</v>
          </cell>
          <cell r="X18">
            <v>1936</v>
          </cell>
          <cell r="Y18">
            <v>1933</v>
          </cell>
          <cell r="Z18">
            <v>2048</v>
          </cell>
          <cell r="AA18">
            <v>2110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A7" sqref="A7:XFD7"/>
    </sheetView>
  </sheetViews>
  <sheetFormatPr defaultRowHeight="15" x14ac:dyDescent="0.25"/>
  <cols>
    <col min="1" max="1" width="4" customWidth="1"/>
    <col min="2" max="2" width="23.42578125" customWidth="1"/>
    <col min="3" max="3" width="7.140625" customWidth="1"/>
    <col min="4" max="4" width="7.5703125" customWidth="1"/>
    <col min="5" max="5" width="8" customWidth="1"/>
    <col min="6" max="6" width="7.5703125" customWidth="1"/>
    <col min="7" max="9" width="8.7109375" customWidth="1"/>
    <col min="16" max="16" width="10.42578125" customWidth="1"/>
    <col min="30" max="30" width="11.28515625" customWidth="1"/>
  </cols>
  <sheetData>
    <row r="1" spans="1:30" ht="31.5" customHeight="1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30" ht="32.25" customHeight="1" x14ac:dyDescent="0.25">
      <c r="A2" s="20" t="s">
        <v>16</v>
      </c>
      <c r="B2" s="20" t="s">
        <v>17</v>
      </c>
      <c r="C2" s="21" t="s">
        <v>21</v>
      </c>
      <c r="D2" s="21"/>
      <c r="E2" s="18" t="s">
        <v>19</v>
      </c>
      <c r="F2" s="18"/>
      <c r="G2" s="18" t="s">
        <v>18</v>
      </c>
      <c r="H2" s="18"/>
      <c r="I2" s="18" t="s">
        <v>22</v>
      </c>
      <c r="J2" s="18"/>
      <c r="K2" s="18" t="s">
        <v>23</v>
      </c>
      <c r="L2" s="18"/>
      <c r="M2" s="18" t="s">
        <v>24</v>
      </c>
      <c r="N2" s="18"/>
      <c r="O2" s="18" t="s">
        <v>25</v>
      </c>
      <c r="P2" s="18"/>
      <c r="Q2" s="14">
        <v>2019</v>
      </c>
      <c r="R2" s="15"/>
    </row>
    <row r="3" spans="1:30" ht="28.5" customHeight="1" x14ac:dyDescent="0.25">
      <c r="A3" s="20"/>
      <c r="B3" s="20"/>
      <c r="C3" s="1" t="s">
        <v>15</v>
      </c>
      <c r="D3" s="1" t="s">
        <v>20</v>
      </c>
      <c r="E3" s="1" t="s">
        <v>15</v>
      </c>
      <c r="F3" s="1" t="s">
        <v>20</v>
      </c>
      <c r="G3" s="1" t="s">
        <v>15</v>
      </c>
      <c r="H3" s="1" t="s">
        <v>20</v>
      </c>
      <c r="I3" s="1" t="s">
        <v>15</v>
      </c>
      <c r="J3" s="1" t="s">
        <v>20</v>
      </c>
      <c r="K3" s="1" t="s">
        <v>15</v>
      </c>
      <c r="L3" s="1" t="s">
        <v>20</v>
      </c>
      <c r="M3" s="1" t="s">
        <v>15</v>
      </c>
      <c r="N3" s="1" t="s">
        <v>20</v>
      </c>
      <c r="O3" s="1" t="s">
        <v>15</v>
      </c>
      <c r="P3" s="1" t="s">
        <v>0</v>
      </c>
      <c r="Q3" s="1" t="s">
        <v>15</v>
      </c>
      <c r="R3" s="1" t="s">
        <v>0</v>
      </c>
    </row>
    <row r="4" spans="1:30" ht="22.5" customHeight="1" x14ac:dyDescent="0.25">
      <c r="A4" s="2">
        <v>1</v>
      </c>
      <c r="B4" s="3" t="s">
        <v>2</v>
      </c>
      <c r="C4" s="4">
        <v>80</v>
      </c>
      <c r="D4" s="5">
        <v>51</v>
      </c>
      <c r="E4" s="5">
        <v>74</v>
      </c>
      <c r="F4" s="5">
        <v>55</v>
      </c>
      <c r="G4" s="4">
        <v>109</v>
      </c>
      <c r="H4" s="5">
        <v>60</v>
      </c>
      <c r="I4" s="4">
        <v>110</v>
      </c>
      <c r="J4" s="5">
        <v>60</v>
      </c>
      <c r="K4" s="4">
        <v>124</v>
      </c>
      <c r="L4" s="5">
        <v>70</v>
      </c>
      <c r="M4" s="4">
        <v>141</v>
      </c>
      <c r="N4" s="5">
        <v>85</v>
      </c>
      <c r="O4" s="4">
        <v>136</v>
      </c>
      <c r="P4" s="5">
        <v>85</v>
      </c>
      <c r="Q4" s="10">
        <v>131</v>
      </c>
      <c r="R4" s="10">
        <v>86</v>
      </c>
    </row>
    <row r="5" spans="1:30" ht="24.75" customHeight="1" x14ac:dyDescent="0.25">
      <c r="A5" s="6">
        <v>2</v>
      </c>
      <c r="B5" s="7" t="s">
        <v>3</v>
      </c>
      <c r="C5" s="4">
        <v>571</v>
      </c>
      <c r="D5" s="5">
        <v>196</v>
      </c>
      <c r="E5" s="5">
        <v>504</v>
      </c>
      <c r="F5" s="5">
        <v>200</v>
      </c>
      <c r="G5" s="4">
        <v>582</v>
      </c>
      <c r="H5" s="5">
        <v>211</v>
      </c>
      <c r="I5" s="4">
        <v>598</v>
      </c>
      <c r="J5" s="5">
        <v>215</v>
      </c>
      <c r="K5" s="4">
        <v>608</v>
      </c>
      <c r="L5" s="5">
        <v>215</v>
      </c>
      <c r="M5" s="4">
        <v>621</v>
      </c>
      <c r="N5" s="5">
        <v>219</v>
      </c>
      <c r="O5" s="4">
        <v>573</v>
      </c>
      <c r="P5" s="5">
        <v>203</v>
      </c>
      <c r="Q5" s="10">
        <v>572</v>
      </c>
      <c r="R5" s="10">
        <v>206</v>
      </c>
    </row>
    <row r="6" spans="1:30" ht="19.5" customHeight="1" x14ac:dyDescent="0.25">
      <c r="A6" s="6">
        <v>3</v>
      </c>
      <c r="B6" s="7" t="s">
        <v>4</v>
      </c>
      <c r="C6" s="4">
        <v>176</v>
      </c>
      <c r="D6" s="5">
        <v>88</v>
      </c>
      <c r="E6" s="5">
        <v>201</v>
      </c>
      <c r="F6" s="5">
        <v>80</v>
      </c>
      <c r="G6" s="4">
        <v>206</v>
      </c>
      <c r="H6" s="5">
        <v>81</v>
      </c>
      <c r="I6" s="4">
        <v>206</v>
      </c>
      <c r="J6" s="5">
        <v>80</v>
      </c>
      <c r="K6" s="4">
        <v>231</v>
      </c>
      <c r="L6" s="5">
        <v>78</v>
      </c>
      <c r="M6" s="4">
        <v>238</v>
      </c>
      <c r="N6" s="5">
        <v>83</v>
      </c>
      <c r="O6" s="4">
        <v>245</v>
      </c>
      <c r="P6" s="5">
        <v>87</v>
      </c>
      <c r="Q6" s="10">
        <v>231</v>
      </c>
      <c r="R6" s="10">
        <v>87</v>
      </c>
    </row>
    <row r="7" spans="1:30" ht="24" customHeight="1" x14ac:dyDescent="0.25">
      <c r="A7" s="6">
        <v>4</v>
      </c>
      <c r="B7" s="7" t="s">
        <v>5</v>
      </c>
      <c r="C7" s="4">
        <v>351</v>
      </c>
      <c r="D7" s="5">
        <v>81</v>
      </c>
      <c r="E7" s="5">
        <v>379</v>
      </c>
      <c r="F7" s="5">
        <v>78</v>
      </c>
      <c r="G7" s="4">
        <v>465</v>
      </c>
      <c r="H7" s="5">
        <v>87</v>
      </c>
      <c r="I7" s="4">
        <v>445</v>
      </c>
      <c r="J7" s="5">
        <v>97</v>
      </c>
      <c r="K7" s="4">
        <v>479</v>
      </c>
      <c r="L7" s="5">
        <v>109</v>
      </c>
      <c r="M7" s="4">
        <v>493</v>
      </c>
      <c r="N7" s="5">
        <v>131</v>
      </c>
      <c r="O7" s="4">
        <v>485</v>
      </c>
      <c r="P7" s="5">
        <v>142</v>
      </c>
      <c r="Q7" s="10">
        <v>514</v>
      </c>
      <c r="R7" s="10">
        <v>146</v>
      </c>
    </row>
    <row r="8" spans="1:30" ht="24" customHeight="1" x14ac:dyDescent="0.25">
      <c r="A8" s="6">
        <v>5</v>
      </c>
      <c r="B8" s="7" t="s">
        <v>6</v>
      </c>
      <c r="C8" s="4">
        <v>373</v>
      </c>
      <c r="D8" s="5">
        <v>176</v>
      </c>
      <c r="E8" s="5">
        <v>380</v>
      </c>
      <c r="F8" s="5">
        <v>174</v>
      </c>
      <c r="G8" s="4">
        <v>380</v>
      </c>
      <c r="H8" s="5">
        <v>174</v>
      </c>
      <c r="I8" s="4">
        <v>373</v>
      </c>
      <c r="J8" s="5">
        <v>174</v>
      </c>
      <c r="K8" s="4">
        <v>415</v>
      </c>
      <c r="L8" s="5">
        <v>162</v>
      </c>
      <c r="M8" s="4">
        <v>361</v>
      </c>
      <c r="N8" s="5">
        <v>166</v>
      </c>
      <c r="O8" s="4">
        <v>449</v>
      </c>
      <c r="P8" s="5">
        <v>169</v>
      </c>
      <c r="Q8" s="10">
        <v>439</v>
      </c>
      <c r="R8" s="10">
        <v>160</v>
      </c>
    </row>
    <row r="9" spans="1:30" ht="21.75" customHeight="1" x14ac:dyDescent="0.25">
      <c r="A9" s="6">
        <v>6</v>
      </c>
      <c r="B9" s="7" t="s">
        <v>14</v>
      </c>
      <c r="C9" s="4">
        <v>336</v>
      </c>
      <c r="D9" s="5">
        <v>126</v>
      </c>
      <c r="E9" s="5">
        <v>314</v>
      </c>
      <c r="F9" s="5">
        <v>118</v>
      </c>
      <c r="G9" s="4">
        <v>335</v>
      </c>
      <c r="H9" s="5">
        <v>137</v>
      </c>
      <c r="I9" s="4">
        <v>345</v>
      </c>
      <c r="J9" s="5">
        <v>138</v>
      </c>
      <c r="K9" s="4">
        <v>362</v>
      </c>
      <c r="L9" s="5">
        <v>154</v>
      </c>
      <c r="M9" s="4">
        <v>359</v>
      </c>
      <c r="N9" s="5">
        <v>156</v>
      </c>
      <c r="O9" s="4">
        <v>396</v>
      </c>
      <c r="P9" s="5">
        <v>189</v>
      </c>
      <c r="Q9" s="10">
        <v>480</v>
      </c>
      <c r="R9" s="10">
        <v>197</v>
      </c>
    </row>
    <row r="10" spans="1:30" ht="24.75" customHeight="1" x14ac:dyDescent="0.25">
      <c r="A10" s="6">
        <v>7</v>
      </c>
      <c r="B10" s="7" t="s">
        <v>7</v>
      </c>
      <c r="C10" s="4">
        <v>504</v>
      </c>
      <c r="D10" s="5">
        <v>245</v>
      </c>
      <c r="E10" s="5">
        <v>510</v>
      </c>
      <c r="F10" s="5">
        <v>243</v>
      </c>
      <c r="G10" s="4">
        <v>525</v>
      </c>
      <c r="H10" s="5">
        <v>243</v>
      </c>
      <c r="I10" s="4">
        <v>519</v>
      </c>
      <c r="J10" s="5">
        <v>234</v>
      </c>
      <c r="K10" s="4">
        <v>520</v>
      </c>
      <c r="L10" s="5">
        <v>219</v>
      </c>
      <c r="M10" s="4">
        <v>593</v>
      </c>
      <c r="N10" s="5">
        <v>234</v>
      </c>
      <c r="O10" s="4">
        <v>598</v>
      </c>
      <c r="P10" s="5">
        <v>232</v>
      </c>
      <c r="Q10" s="10">
        <v>650</v>
      </c>
      <c r="R10" s="10">
        <v>245</v>
      </c>
    </row>
    <row r="11" spans="1:30" ht="30" customHeight="1" x14ac:dyDescent="0.25">
      <c r="A11" s="2">
        <v>8</v>
      </c>
      <c r="B11" s="3" t="s">
        <v>8</v>
      </c>
      <c r="C11" s="4">
        <v>306</v>
      </c>
      <c r="D11" s="5">
        <v>128</v>
      </c>
      <c r="E11" s="5">
        <v>318</v>
      </c>
      <c r="F11" s="5">
        <v>137</v>
      </c>
      <c r="G11" s="4">
        <v>316</v>
      </c>
      <c r="H11" s="5">
        <v>138</v>
      </c>
      <c r="I11" s="4">
        <v>348</v>
      </c>
      <c r="J11" s="5">
        <v>151</v>
      </c>
      <c r="K11" s="4">
        <v>355</v>
      </c>
      <c r="L11" s="5">
        <v>134</v>
      </c>
      <c r="M11" s="4">
        <v>357</v>
      </c>
      <c r="N11" s="5">
        <v>147</v>
      </c>
      <c r="O11" s="4">
        <v>391</v>
      </c>
      <c r="P11" s="5">
        <v>164</v>
      </c>
      <c r="Q11" s="10">
        <v>336</v>
      </c>
      <c r="R11" s="10">
        <v>150</v>
      </c>
    </row>
    <row r="12" spans="1:30" ht="27" customHeight="1" x14ac:dyDescent="0.25">
      <c r="A12" s="2">
        <v>9</v>
      </c>
      <c r="B12" s="3" t="s">
        <v>9</v>
      </c>
      <c r="C12" s="4">
        <v>210</v>
      </c>
      <c r="D12" s="5">
        <v>64</v>
      </c>
      <c r="E12" s="5">
        <v>183</v>
      </c>
      <c r="F12" s="5">
        <v>66</v>
      </c>
      <c r="G12" s="4">
        <v>275</v>
      </c>
      <c r="H12" s="5">
        <v>73</v>
      </c>
      <c r="I12" s="4">
        <v>331</v>
      </c>
      <c r="J12" s="5">
        <v>84</v>
      </c>
      <c r="K12" s="4">
        <v>347</v>
      </c>
      <c r="L12" s="5">
        <v>77</v>
      </c>
      <c r="M12" s="4">
        <v>349</v>
      </c>
      <c r="N12" s="5">
        <v>83</v>
      </c>
      <c r="O12" s="4">
        <v>453</v>
      </c>
      <c r="P12" s="5">
        <v>90</v>
      </c>
      <c r="Q12" s="10">
        <v>453</v>
      </c>
      <c r="R12" s="10">
        <v>91</v>
      </c>
    </row>
    <row r="13" spans="1:30" ht="25.5" customHeight="1" x14ac:dyDescent="0.25">
      <c r="A13" s="2">
        <v>10</v>
      </c>
      <c r="B13" s="3" t="s">
        <v>10</v>
      </c>
      <c r="C13" s="4">
        <v>485</v>
      </c>
      <c r="D13" s="5">
        <v>195</v>
      </c>
      <c r="E13" s="5">
        <v>516</v>
      </c>
      <c r="F13" s="5">
        <v>192</v>
      </c>
      <c r="G13" s="4">
        <v>541</v>
      </c>
      <c r="H13" s="5">
        <v>197</v>
      </c>
      <c r="I13" s="4">
        <v>558</v>
      </c>
      <c r="J13" s="5">
        <v>197</v>
      </c>
      <c r="K13" s="4">
        <v>567</v>
      </c>
      <c r="L13" s="5">
        <v>189</v>
      </c>
      <c r="M13" s="4">
        <v>582</v>
      </c>
      <c r="N13" s="5">
        <v>211</v>
      </c>
      <c r="O13" s="4">
        <v>598</v>
      </c>
      <c r="P13" s="5">
        <v>222</v>
      </c>
      <c r="Q13" s="10">
        <v>611</v>
      </c>
      <c r="R13" s="10">
        <v>218</v>
      </c>
    </row>
    <row r="14" spans="1:30" ht="25.5" customHeight="1" x14ac:dyDescent="0.25">
      <c r="A14" s="2">
        <v>11</v>
      </c>
      <c r="B14" s="3" t="s">
        <v>11</v>
      </c>
      <c r="C14" s="4">
        <v>415</v>
      </c>
      <c r="D14" s="5">
        <v>94</v>
      </c>
      <c r="E14" s="5">
        <v>433</v>
      </c>
      <c r="F14" s="5">
        <v>91</v>
      </c>
      <c r="G14" s="4">
        <v>447</v>
      </c>
      <c r="H14" s="5">
        <v>86</v>
      </c>
      <c r="I14" s="4">
        <v>460</v>
      </c>
      <c r="J14" s="5">
        <v>102</v>
      </c>
      <c r="K14" s="4">
        <v>541</v>
      </c>
      <c r="L14" s="5">
        <v>113</v>
      </c>
      <c r="M14" s="4">
        <v>554</v>
      </c>
      <c r="N14" s="5">
        <v>119</v>
      </c>
      <c r="O14" s="4">
        <v>565</v>
      </c>
      <c r="P14" s="5">
        <v>120</v>
      </c>
      <c r="Q14" s="10">
        <v>583</v>
      </c>
      <c r="R14" s="10">
        <v>113</v>
      </c>
    </row>
    <row r="15" spans="1:30" ht="24" customHeight="1" x14ac:dyDescent="0.25">
      <c r="A15" s="2">
        <v>12</v>
      </c>
      <c r="B15" s="3" t="s">
        <v>12</v>
      </c>
      <c r="C15" s="4">
        <v>680</v>
      </c>
      <c r="D15" s="5">
        <v>229</v>
      </c>
      <c r="E15" s="5">
        <v>684</v>
      </c>
      <c r="F15" s="5">
        <v>231</v>
      </c>
      <c r="G15" s="4">
        <v>619</v>
      </c>
      <c r="H15" s="5">
        <v>223</v>
      </c>
      <c r="I15" s="4">
        <v>631</v>
      </c>
      <c r="J15" s="5">
        <v>230</v>
      </c>
      <c r="K15" s="4">
        <v>663</v>
      </c>
      <c r="L15" s="5">
        <v>239</v>
      </c>
      <c r="M15" s="4">
        <v>665</v>
      </c>
      <c r="N15" s="5">
        <v>241</v>
      </c>
      <c r="O15" s="4">
        <v>682</v>
      </c>
      <c r="P15" s="5">
        <v>231</v>
      </c>
      <c r="Q15" s="10">
        <v>678</v>
      </c>
      <c r="R15" s="10">
        <v>230</v>
      </c>
      <c r="W15" s="12"/>
      <c r="X15" s="12"/>
      <c r="Y15" s="12"/>
      <c r="Z15" s="12"/>
      <c r="AA15" s="12"/>
      <c r="AB15" s="12"/>
      <c r="AC15" s="12"/>
      <c r="AD15" s="12"/>
    </row>
    <row r="16" spans="1:30" ht="24.75" customHeight="1" x14ac:dyDescent="0.25">
      <c r="A16" s="2">
        <v>13</v>
      </c>
      <c r="B16" s="3" t="s">
        <v>13</v>
      </c>
      <c r="C16" s="4">
        <v>485</v>
      </c>
      <c r="D16" s="5">
        <v>148</v>
      </c>
      <c r="E16" s="5">
        <v>523</v>
      </c>
      <c r="F16" s="5">
        <v>157</v>
      </c>
      <c r="G16" s="4">
        <v>541</v>
      </c>
      <c r="H16" s="5">
        <v>162</v>
      </c>
      <c r="I16" s="4">
        <v>568</v>
      </c>
      <c r="J16" s="5">
        <v>174</v>
      </c>
      <c r="K16" s="4">
        <v>585</v>
      </c>
      <c r="L16" s="5">
        <v>174</v>
      </c>
      <c r="M16" s="4">
        <v>603</v>
      </c>
      <c r="N16" s="5">
        <v>175</v>
      </c>
      <c r="O16" s="4">
        <v>616</v>
      </c>
      <c r="P16" s="5">
        <v>175</v>
      </c>
      <c r="Q16" s="10">
        <v>628</v>
      </c>
      <c r="R16" s="10">
        <v>175</v>
      </c>
      <c r="V16" s="13"/>
      <c r="W16" s="13">
        <v>2012</v>
      </c>
      <c r="X16" s="13">
        <v>2013</v>
      </c>
      <c r="Y16" s="13">
        <v>2014</v>
      </c>
      <c r="Z16" s="13">
        <v>2015</v>
      </c>
      <c r="AA16" s="13">
        <v>2016</v>
      </c>
      <c r="AB16" s="13">
        <v>2017</v>
      </c>
      <c r="AC16" s="13">
        <v>2018</v>
      </c>
      <c r="AD16" s="13">
        <v>2019</v>
      </c>
    </row>
    <row r="17" spans="1:30" ht="31.5" customHeight="1" x14ac:dyDescent="0.25">
      <c r="A17" s="19" t="s">
        <v>1</v>
      </c>
      <c r="B17" s="19"/>
      <c r="C17" s="8">
        <f>SUM(C4:C16)</f>
        <v>4972</v>
      </c>
      <c r="D17" s="9">
        <f>SUM(D4:D16)</f>
        <v>1821</v>
      </c>
      <c r="E17" s="9">
        <f>SUM(E4:E16)</f>
        <v>5019</v>
      </c>
      <c r="F17" s="9">
        <f>SUM(F4:F16)</f>
        <v>1822</v>
      </c>
      <c r="G17" s="8">
        <f t="shared" ref="G17:L17" si="0">SUM(G4:G16)</f>
        <v>5341</v>
      </c>
      <c r="H17" s="9">
        <f t="shared" si="0"/>
        <v>1872</v>
      </c>
      <c r="I17" s="8">
        <f t="shared" si="0"/>
        <v>5492</v>
      </c>
      <c r="J17" s="9">
        <f t="shared" si="0"/>
        <v>1936</v>
      </c>
      <c r="K17" s="8">
        <f t="shared" si="0"/>
        <v>5797</v>
      </c>
      <c r="L17" s="9">
        <f t="shared" si="0"/>
        <v>1933</v>
      </c>
      <c r="M17" s="8">
        <f>M16+M15+M14+M13+M12+M11+M10+M9+M8+M7+M6+M5+M4</f>
        <v>5916</v>
      </c>
      <c r="N17" s="8">
        <f>N16+N15+N14+N13+N12+N11+N10+N9+N8+N7+N6+N5+N4</f>
        <v>2050</v>
      </c>
      <c r="O17" s="8">
        <f t="shared" ref="O17:P17" si="1">SUM(O4:O16)</f>
        <v>6187</v>
      </c>
      <c r="P17" s="9">
        <f t="shared" si="1"/>
        <v>2109</v>
      </c>
      <c r="Q17" s="11">
        <f>SUM(Q4:Q16)</f>
        <v>6306</v>
      </c>
      <c r="R17" s="11">
        <f>SUM(R4:R16)</f>
        <v>2104</v>
      </c>
      <c r="V17" s="13" t="s">
        <v>20</v>
      </c>
      <c r="W17" s="13">
        <v>1821</v>
      </c>
      <c r="X17" s="13">
        <v>1822</v>
      </c>
      <c r="Y17" s="13">
        <v>1872</v>
      </c>
      <c r="Z17" s="13">
        <v>1936</v>
      </c>
      <c r="AA17" s="13">
        <v>1933</v>
      </c>
      <c r="AB17" s="13">
        <v>2050</v>
      </c>
      <c r="AC17" s="13">
        <v>2109</v>
      </c>
      <c r="AD17" s="13">
        <v>2103</v>
      </c>
    </row>
  </sheetData>
  <mergeCells count="12">
    <mergeCell ref="Q2:R2"/>
    <mergeCell ref="A1:R1"/>
    <mergeCell ref="O2:P2"/>
    <mergeCell ref="A17:B17"/>
    <mergeCell ref="A2:A3"/>
    <mergeCell ref="B2:B3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Исполком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Галеева Р.С</dc:creator>
  <cp:lastModifiedBy>Ринат</cp:lastModifiedBy>
  <cp:lastPrinted>2019-09-20T07:30:47Z</cp:lastPrinted>
  <dcterms:created xsi:type="dcterms:W3CDTF">2014-01-14T10:40:16Z</dcterms:created>
  <dcterms:modified xsi:type="dcterms:W3CDTF">2022-03-24T05:37:38Z</dcterms:modified>
</cp:coreProperties>
</file>